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67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<sst xmlns="http://schemas.openxmlformats.org/spreadsheetml/2006/main" count="52" uniqueCount="43">
  <si>
    <t>količina</t>
  </si>
  <si>
    <t>opis radova</t>
  </si>
  <si>
    <t>Detalj br.1:</t>
  </si>
  <si>
    <t>kom</t>
  </si>
  <si>
    <t>TROŠKOVNIK</t>
  </si>
  <si>
    <t>UKUPNO</t>
  </si>
  <si>
    <t>SVEUKUPNO</t>
  </si>
  <si>
    <t>Detalj br.2:</t>
  </si>
  <si>
    <t>jed.cijena</t>
  </si>
  <si>
    <t>cijena stavke</t>
  </si>
  <si>
    <t xml:space="preserve">Izvedba detalja na svim rubovima  krova i na mjestu sudara horizontalnih i vrtikalnih površina koje se izoliraju. Detalj se izvodi na način da se po obodnim rubovima horizontalne površine ugrđuje prefabricirani perforirani Fe/zn ili al. profil povećane krutosti kao Ecoseal terminatijon bar koji mehanički učvršćuje za podlogu sa min.4,0 kom/m1 pričvrćivača </t>
  </si>
  <si>
    <t>+PDV (25%)</t>
  </si>
  <si>
    <t xml:space="preserve">Obrada prodora hidroizolacije nearniranom  menbranom koja se oblikuje na licu mjesta (izvedba prikljućka na odvodne cijevi ,vodovodne cijevi, kablovi, ventilacije i slično). Obračun po kom </t>
  </si>
  <si>
    <t>Pripremni radovi</t>
  </si>
  <si>
    <t>2.1.</t>
  </si>
  <si>
    <t>2.2.</t>
  </si>
  <si>
    <t>2.3.</t>
  </si>
  <si>
    <t>2.4.</t>
  </si>
  <si>
    <t>2.5.</t>
  </si>
  <si>
    <t>2.6.</t>
  </si>
  <si>
    <t>2.7.</t>
  </si>
  <si>
    <t xml:space="preserve">Nabava i postava POLYCELL polietilenske spužvice kao razdjelni sloj . POLYCELL spužvica seslobodno polaže po čitavoj površini ravnog krova te se spojevi ljepe sa krep trakom. </t>
  </si>
  <si>
    <t xml:space="preserve">Izrada detalja na svim završecima hidroizolacije, na limenim završecima od plastificiranih PTO limova,prema detaljima   </t>
  </si>
  <si>
    <t>1.1.</t>
  </si>
  <si>
    <t>m¹</t>
  </si>
  <si>
    <t>1.2.</t>
  </si>
  <si>
    <t>1.3.</t>
  </si>
  <si>
    <t>Skidanje limenih opšava nadozida.Spuštanje istih niz objekat te zbrinjavanje istih.</t>
  </si>
  <si>
    <t>Hidroizolacijski radovi</t>
  </si>
  <si>
    <t>m²</t>
  </si>
  <si>
    <t>Dobava te postava parne brane od bituminske folije presvućena s slojem aluminiske folije debljine 2,00 mm (kao BAUDER KSD  DUO ili slićno). Trake se ljepe s međusobnim preklopom na očićenu  podlogu AB ploče te uz nadozide po obodu krova</t>
  </si>
  <si>
    <t xml:space="preserve">Nabava pričvrsne tehnike za fiksiranje membrane. Vijci  od nehrđajućog čelika za betonsku podlogu te samorezivi za prodor u čelićnu konstrukciju. Dimenzija  vijaka   Ø 6 mm x 150 mm. te podloške Ø 50 mm od nehrđajućeg ćelika. Za jako vjetrovita područja. prosjećno učvršćenje memrane 5-6 kom/m² </t>
  </si>
  <si>
    <t>kom.</t>
  </si>
  <si>
    <t>Limovi se mehanički pričvrćavaju na betonski zid, a polažu se u utor u zidu koji se prethodno zapuni poliuretanskim trajnoelastičnim kitom .Obračun stavke po m¹.</t>
  </si>
  <si>
    <t xml:space="preserve">Limovi se mehanički pričvršćuju za betonsku konstrukciju kao okapni lim.Obračun stavke po m¹. </t>
  </si>
  <si>
    <t xml:space="preserve">Zasijecanje  te skidanje dijela kamene klupice po obodu zidova  ukupne dužine 24 m¹ radi nesmetane  postave nove H.I. </t>
  </si>
  <si>
    <t xml:space="preserve">Skidanje gromobranske trake po svim obodnim zidovima  te postava iste nakon što se postavi novi detalj završetka nadozida tj.novi detalj hidro izolacije. Ucijenu uključiti nabavu te postavu novih nosaća čelićne trake.  </t>
  </si>
  <si>
    <t xml:space="preserve">Nabava i postavljanje jednoslojne hidroizolacijske krovne TPO menbrane PREMIJUM kvalitete kao Firestone  .Hidroizolaciske menbrane se polažu na amortizacijski sloj u sustavu mehanički pričvrćenih menbrana. Rubovi menbrana se međusobno preklapaju i međusobno zavaruju  vrućim zrakom kako bise postigao potpuno homogen spoj.U površini krova ubrojena površina uz atike .   </t>
  </si>
  <si>
    <t>2.9.</t>
  </si>
  <si>
    <t>2.8.</t>
  </si>
  <si>
    <t>Nabava te postava  TPO slivnika na osam pozicija ravnog krova.Obračun stavke po kom.</t>
  </si>
  <si>
    <t xml:space="preserve">Sanacija vrtikalnog dilatacijskog spoja na proćelju sjevetnozapadne strane objekta na prvom i drugom katu. U rad ukljućiti pripremu podloge, grundiranje iste s polimernim grundom te postave armaturne mreže  za premoštenja  na kojoj se aplicira polimera izolacija. </t>
  </si>
  <si>
    <t>za sanaciju ravnih krovova te diletacijskih spojeva na dijelu ravnog krova i  pročelja osnovne škole Petra Kanavelića u Korčuli</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</si>
</sst>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0"/>
    <numFmt numFmtId="165" formatCode="0.0"/>
    <numFmt numFmtId="166" formatCode="[$-41A]d\.\ mmmm\ yyyy\."/>
  </numFmts>
  <fonts count="42">
    <font>
      <sz val="10"/>
      <name val="Arial"/>
      <family val="0"/>
    </font>
    <font>
      <sz val="8"/>
      <name val="Arial"/>
      <family val="0"/>
    </font>
    <font>
      <sz val="16"/>
      <name val="Arial"/>
      <family val="0"/>
    </font>
    <font>
      <sz val="12"/>
      <name val="Arial"/>
      <family val="0"/>
    </font>
    <font>
      <b/>
      <sz val="10"/>
      <name val="Arial"/>
      <family val="2"/>
    </font>
    <font>
      <sz val="24"/>
      <name val="Arial"/>
      <family val="2"/>
    </font>
    <font>
      <sz val="14"/>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4">
    <xf numFmtId="0" fontId="0" fillId="0" borderId="0" xfId="0" applyAlignment="1">
      <alignment/>
    </xf>
    <xf numFmtId="0" fontId="0" fillId="0" borderId="0" xfId="0" applyAlignment="1">
      <alignment horizontal="center" vertical="top"/>
    </xf>
    <xf numFmtId="0" fontId="2" fillId="0" borderId="0" xfId="0" applyFont="1" applyAlignment="1">
      <alignment horizontal="center" vertical="top"/>
    </xf>
    <xf numFmtId="0" fontId="2"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left" vertical="top" wrapText="1"/>
    </xf>
    <xf numFmtId="4" fontId="0" fillId="0" borderId="0" xfId="0" applyNumberFormat="1" applyFont="1" applyAlignment="1">
      <alignment horizontal="right"/>
    </xf>
    <xf numFmtId="0" fontId="0"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horizontal="center" wrapText="1"/>
    </xf>
    <xf numFmtId="4" fontId="0" fillId="0" borderId="0" xfId="0" applyNumberFormat="1" applyFont="1" applyAlignment="1">
      <alignment horizontal="right" wrapText="1"/>
    </xf>
    <xf numFmtId="0" fontId="0" fillId="0" borderId="0" xfId="0" applyFont="1" applyAlignment="1">
      <alignment horizontal="center" vertical="top" wrapText="1"/>
    </xf>
    <xf numFmtId="49" fontId="0" fillId="0" borderId="0" xfId="0" applyNumberFormat="1" applyFont="1" applyAlignment="1">
      <alignment horizontal="center" vertical="top" wrapText="1"/>
    </xf>
    <xf numFmtId="0" fontId="4" fillId="0" borderId="0" xfId="0" applyFont="1" applyAlignment="1">
      <alignment horizontal="center" vertical="center" wrapText="1"/>
    </xf>
    <xf numFmtId="49" fontId="4" fillId="0" borderId="0" xfId="0" applyNumberFormat="1" applyFont="1" applyAlignment="1">
      <alignment horizontal="center" vertical="top" wrapText="1"/>
    </xf>
    <xf numFmtId="49" fontId="0" fillId="0" borderId="0" xfId="0" applyNumberFormat="1" applyFont="1" applyAlignment="1">
      <alignment horizontal="right" vertical="top" wrapText="1"/>
    </xf>
    <xf numFmtId="0" fontId="0" fillId="0" borderId="0" xfId="0" applyFont="1" applyAlignment="1">
      <alignment horizontal="center"/>
    </xf>
    <xf numFmtId="4" fontId="0" fillId="0" borderId="0" xfId="0" applyNumberFormat="1" applyFont="1" applyAlignment="1">
      <alignment wrapText="1"/>
    </xf>
    <xf numFmtId="4" fontId="2" fillId="0" borderId="0" xfId="0" applyNumberFormat="1" applyFont="1" applyAlignment="1">
      <alignment wrapText="1"/>
    </xf>
    <xf numFmtId="4" fontId="3" fillId="0" borderId="0" xfId="0" applyNumberFormat="1" applyFont="1" applyAlignment="1">
      <alignment wrapText="1"/>
    </xf>
    <xf numFmtId="4" fontId="0" fillId="0" borderId="0" xfId="0" applyNumberFormat="1" applyFont="1" applyAlignment="1">
      <alignment/>
    </xf>
    <xf numFmtId="4" fontId="0" fillId="0" borderId="0" xfId="0" applyNumberFormat="1" applyFont="1" applyAlignment="1">
      <alignment horizontal="center" wrapText="1"/>
    </xf>
    <xf numFmtId="0" fontId="0" fillId="0" borderId="0" xfId="0" applyFont="1" applyAlignment="1">
      <alignment horizontal="left" wrapText="1"/>
    </xf>
    <xf numFmtId="0" fontId="0" fillId="0" borderId="0" xfId="0" applyAlignment="1">
      <alignment horizontal="center"/>
    </xf>
    <xf numFmtId="4" fontId="0" fillId="0" borderId="0" xfId="0" applyNumberFormat="1" applyAlignment="1">
      <alignment horizontal="right"/>
    </xf>
    <xf numFmtId="0" fontId="4" fillId="0" borderId="0" xfId="0" applyFont="1" applyAlignment="1">
      <alignment horizontal="center" vertical="top"/>
    </xf>
    <xf numFmtId="0" fontId="7" fillId="0" borderId="0" xfId="0" applyFont="1" applyAlignment="1">
      <alignment horizontal="right" vertical="top" wrapText="1"/>
    </xf>
    <xf numFmtId="0" fontId="4" fillId="0" borderId="0" xfId="0" applyFont="1" applyAlignment="1">
      <alignment horizontal="center"/>
    </xf>
    <xf numFmtId="4" fontId="4" fillId="0" borderId="0" xfId="0" applyNumberFormat="1" applyFont="1" applyAlignment="1">
      <alignment/>
    </xf>
    <xf numFmtId="4" fontId="4" fillId="0" borderId="0" xfId="0" applyNumberFormat="1" applyFont="1" applyAlignment="1">
      <alignment horizontal="right"/>
    </xf>
    <xf numFmtId="0" fontId="4" fillId="0" borderId="0" xfId="0" applyFont="1" applyAlignment="1">
      <alignment/>
    </xf>
    <xf numFmtId="49" fontId="7" fillId="0" borderId="0" xfId="0" applyNumberFormat="1" applyFont="1" applyAlignment="1">
      <alignment horizontal="right" vertical="top" wrapText="1"/>
    </xf>
    <xf numFmtId="0" fontId="5" fillId="0" borderId="0" xfId="0" applyFont="1" applyAlignment="1">
      <alignment horizontal="center" vertical="center" wrapText="1"/>
    </xf>
    <xf numFmtId="0" fontId="6"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80"/>
  <sheetViews>
    <sheetView tabSelected="1" zoomScalePageLayoutView="0" workbookViewId="0" topLeftCell="A1">
      <selection activeCell="B6" sqref="B6:F6"/>
    </sheetView>
  </sheetViews>
  <sheetFormatPr defaultColWidth="9.140625" defaultRowHeight="12.75"/>
  <cols>
    <col min="1" max="1" width="4.421875" style="1" customWidth="1"/>
    <col min="2" max="2" width="35.57421875" style="5" customWidth="1"/>
    <col min="3" max="3" width="6.00390625" style="16" customWidth="1"/>
    <col min="4" max="4" width="9.140625" style="20" customWidth="1"/>
    <col min="5" max="5" width="9.140625" style="6" customWidth="1"/>
    <col min="6" max="6" width="14.421875" style="6" customWidth="1"/>
  </cols>
  <sheetData>
    <row r="2" spans="3:6" ht="12.75" customHeight="1">
      <c r="C2" s="9"/>
      <c r="D2" s="17"/>
      <c r="E2" s="10"/>
      <c r="F2" s="10"/>
    </row>
    <row r="3" spans="1:6" s="3" customFormat="1" ht="30.75" customHeight="1">
      <c r="A3" s="2"/>
      <c r="B3" s="32" t="s">
        <v>4</v>
      </c>
      <c r="C3" s="32"/>
      <c r="D3" s="32"/>
      <c r="E3" s="32"/>
      <c r="F3" s="32"/>
    </row>
    <row r="4" spans="1:6" s="3" customFormat="1" ht="14.25" customHeight="1">
      <c r="A4" s="2"/>
      <c r="B4" s="4"/>
      <c r="C4" s="9"/>
      <c r="D4" s="18"/>
      <c r="E4" s="21"/>
      <c r="F4" s="10"/>
    </row>
    <row r="5" spans="1:6" s="3" customFormat="1" ht="12.75" customHeight="1">
      <c r="A5" s="2"/>
      <c r="B5" s="11"/>
      <c r="C5" s="9"/>
      <c r="D5" s="17"/>
      <c r="E5" s="10"/>
      <c r="F5" s="10"/>
    </row>
    <row r="6" spans="1:6" s="3" customFormat="1" ht="42" customHeight="1">
      <c r="A6" s="2"/>
      <c r="B6" s="33" t="s">
        <v>42</v>
      </c>
      <c r="C6" s="33"/>
      <c r="D6" s="33"/>
      <c r="E6" s="33"/>
      <c r="F6" s="33"/>
    </row>
    <row r="7" spans="1:6" s="3" customFormat="1" ht="12.75" customHeight="1">
      <c r="A7" s="2"/>
      <c r="B7" s="4"/>
      <c r="C7" s="9"/>
      <c r="D7" s="19"/>
      <c r="E7" s="21"/>
      <c r="F7" s="10"/>
    </row>
    <row r="8" spans="1:6" s="3" customFormat="1" ht="12.75" customHeight="1">
      <c r="A8" s="2"/>
      <c r="B8" s="4"/>
      <c r="C8" s="9"/>
      <c r="D8" s="19"/>
      <c r="E8" s="21"/>
      <c r="F8" s="10"/>
    </row>
    <row r="9" spans="1:6" s="3" customFormat="1" ht="12.75" customHeight="1">
      <c r="A9" s="2"/>
      <c r="B9" s="4"/>
      <c r="C9" s="9"/>
      <c r="D9" s="19"/>
      <c r="E9" s="21"/>
      <c r="F9" s="10"/>
    </row>
    <row r="10" spans="1:6" s="3" customFormat="1" ht="12.75" customHeight="1">
      <c r="A10" s="2"/>
      <c r="B10" s="11"/>
      <c r="C10" s="9"/>
      <c r="D10" s="17"/>
      <c r="E10" s="10"/>
      <c r="F10" s="10"/>
    </row>
    <row r="11" spans="1:6" s="3" customFormat="1" ht="13.5" customHeight="1">
      <c r="A11" s="2"/>
      <c r="B11" s="12" t="s">
        <v>1</v>
      </c>
      <c r="C11" s="9"/>
      <c r="D11" s="17" t="s">
        <v>0</v>
      </c>
      <c r="E11" s="10" t="s">
        <v>8</v>
      </c>
      <c r="F11" s="10" t="s">
        <v>9</v>
      </c>
    </row>
    <row r="12" spans="2:6" ht="12" customHeight="1">
      <c r="B12" s="8"/>
      <c r="C12" s="9"/>
      <c r="D12" s="17"/>
      <c r="E12" s="10"/>
      <c r="F12" s="10"/>
    </row>
    <row r="13" spans="2:6" ht="15.75" customHeight="1">
      <c r="B13" s="13" t="s">
        <v>13</v>
      </c>
      <c r="C13" s="9"/>
      <c r="D13" s="17"/>
      <c r="E13" s="10"/>
      <c r="F13" s="10"/>
    </row>
    <row r="14" spans="2:6" ht="12" customHeight="1">
      <c r="B14" s="8"/>
      <c r="C14" s="9"/>
      <c r="D14" s="17"/>
      <c r="E14" s="10"/>
      <c r="F14" s="10"/>
    </row>
    <row r="15" spans="1:6" ht="42" customHeight="1">
      <c r="A15" s="7" t="s">
        <v>23</v>
      </c>
      <c r="B15" s="8" t="s">
        <v>35</v>
      </c>
      <c r="C15" s="9" t="s">
        <v>24</v>
      </c>
      <c r="D15" s="17">
        <v>87</v>
      </c>
      <c r="E15" s="10"/>
      <c r="F15" s="10">
        <f>D15*E15</f>
        <v>0</v>
      </c>
    </row>
    <row r="16" spans="2:6" ht="12" customHeight="1">
      <c r="B16" s="8"/>
      <c r="C16" s="9"/>
      <c r="D16" s="17"/>
      <c r="E16" s="10"/>
      <c r="F16" s="10"/>
    </row>
    <row r="17" spans="1:6" ht="86.25" customHeight="1">
      <c r="A17" s="7" t="s">
        <v>25</v>
      </c>
      <c r="B17" s="8" t="s">
        <v>36</v>
      </c>
      <c r="C17" s="9" t="s">
        <v>24</v>
      </c>
      <c r="D17" s="17">
        <v>112.2</v>
      </c>
      <c r="E17" s="10"/>
      <c r="F17" s="10">
        <f>D17*E17</f>
        <v>0</v>
      </c>
    </row>
    <row r="18" spans="2:6" ht="12" customHeight="1">
      <c r="B18" s="8"/>
      <c r="C18" s="9"/>
      <c r="D18" s="17"/>
      <c r="E18" s="10"/>
      <c r="F18" s="10"/>
    </row>
    <row r="19" spans="1:6" ht="46.5" customHeight="1">
      <c r="A19" s="7" t="s">
        <v>26</v>
      </c>
      <c r="B19" s="8" t="s">
        <v>27</v>
      </c>
      <c r="C19" s="9" t="s">
        <v>3</v>
      </c>
      <c r="D19" s="17">
        <v>2</v>
      </c>
      <c r="E19" s="10"/>
      <c r="F19" s="10">
        <f>D19*E19</f>
        <v>0</v>
      </c>
    </row>
    <row r="20" spans="2:6" ht="12.75" customHeight="1">
      <c r="B20" s="8"/>
      <c r="C20" s="9"/>
      <c r="D20" s="17"/>
      <c r="E20" s="10"/>
      <c r="F20" s="10"/>
    </row>
    <row r="21" ht="13.5" customHeight="1">
      <c r="B21" s="14" t="s">
        <v>28</v>
      </c>
    </row>
    <row r="22" ht="12">
      <c r="B22" s="12"/>
    </row>
    <row r="23" spans="1:6" ht="93.75" customHeight="1">
      <c r="A23" s="7" t="s">
        <v>14</v>
      </c>
      <c r="B23" s="5" t="s">
        <v>30</v>
      </c>
      <c r="C23" s="16" t="s">
        <v>29</v>
      </c>
      <c r="D23" s="20">
        <v>417.92</v>
      </c>
      <c r="F23" s="6">
        <f>D23*E23</f>
        <v>0</v>
      </c>
    </row>
    <row r="24" ht="12">
      <c r="B24" s="12"/>
    </row>
    <row r="25" spans="1:6" ht="104.25" customHeight="1">
      <c r="A25" s="7" t="s">
        <v>15</v>
      </c>
      <c r="B25" s="5" t="s">
        <v>31</v>
      </c>
      <c r="C25" s="16" t="s">
        <v>3</v>
      </c>
      <c r="D25" s="20">
        <v>2500</v>
      </c>
      <c r="F25" s="6">
        <f>E25*D25</f>
        <v>0</v>
      </c>
    </row>
    <row r="27" spans="1:6" ht="62.25">
      <c r="A27" s="7" t="s">
        <v>16</v>
      </c>
      <c r="B27" s="5" t="s">
        <v>21</v>
      </c>
      <c r="C27" s="16" t="s">
        <v>29</v>
      </c>
      <c r="D27" s="20">
        <v>417.92</v>
      </c>
      <c r="F27" s="6">
        <f>D27*E27</f>
        <v>0</v>
      </c>
    </row>
    <row r="28" ht="12.75" customHeight="1"/>
    <row r="29" spans="1:6" ht="131.25" customHeight="1">
      <c r="A29" s="7" t="s">
        <v>17</v>
      </c>
      <c r="B29" s="5" t="s">
        <v>37</v>
      </c>
      <c r="C29" s="16" t="s">
        <v>29</v>
      </c>
      <c r="D29" s="20">
        <v>417.92</v>
      </c>
      <c r="F29" s="6">
        <f>D29*E29</f>
        <v>0</v>
      </c>
    </row>
    <row r="31" spans="1:6" ht="112.5">
      <c r="A31" s="7" t="s">
        <v>18</v>
      </c>
      <c r="B31" s="5" t="s">
        <v>10</v>
      </c>
      <c r="C31" s="9" t="s">
        <v>24</v>
      </c>
      <c r="D31" s="20">
        <v>198</v>
      </c>
      <c r="F31" s="6">
        <f>D31*E31</f>
        <v>0</v>
      </c>
    </row>
    <row r="33" spans="1:2" ht="37.5">
      <c r="A33" s="7" t="s">
        <v>19</v>
      </c>
      <c r="B33" s="5" t="s">
        <v>22</v>
      </c>
    </row>
    <row r="35" ht="12">
      <c r="B35" s="5" t="s">
        <v>2</v>
      </c>
    </row>
    <row r="37" spans="2:6" ht="48" customHeight="1">
      <c r="B37" s="5" t="s">
        <v>34</v>
      </c>
      <c r="C37" s="9" t="s">
        <v>24</v>
      </c>
      <c r="D37" s="20">
        <v>87</v>
      </c>
      <c r="F37" s="6">
        <f>E37*D37</f>
        <v>0</v>
      </c>
    </row>
    <row r="38" ht="13.5" customHeight="1"/>
    <row r="39" ht="16.5" customHeight="1">
      <c r="B39" s="5" t="s">
        <v>7</v>
      </c>
    </row>
    <row r="40" ht="18.75" customHeight="1"/>
    <row r="41" spans="2:6" ht="65.25" customHeight="1">
      <c r="B41" s="5" t="s">
        <v>33</v>
      </c>
      <c r="C41" s="9" t="s">
        <v>24</v>
      </c>
      <c r="D41" s="20">
        <v>53.5</v>
      </c>
      <c r="F41" s="6">
        <f>D41*E41</f>
        <v>0</v>
      </c>
    </row>
    <row r="42" ht="13.5" customHeight="1"/>
    <row r="43" spans="1:6" ht="62.25">
      <c r="A43" s="7" t="s">
        <v>20</v>
      </c>
      <c r="B43" s="5" t="s">
        <v>12</v>
      </c>
      <c r="C43" s="16" t="s">
        <v>3</v>
      </c>
      <c r="D43" s="20">
        <v>10</v>
      </c>
      <c r="F43" s="6">
        <f>E43*D43</f>
        <v>0</v>
      </c>
    </row>
    <row r="44" ht="13.5" customHeight="1"/>
    <row r="45" spans="1:6" ht="37.5">
      <c r="A45" s="7" t="s">
        <v>39</v>
      </c>
      <c r="B45" s="22" t="s">
        <v>40</v>
      </c>
      <c r="C45" s="23" t="s">
        <v>32</v>
      </c>
      <c r="D45" s="24">
        <v>8</v>
      </c>
      <c r="E45" s="24"/>
      <c r="F45" s="24">
        <f>D45*E45</f>
        <v>0</v>
      </c>
    </row>
    <row r="46" ht="13.5" customHeight="1"/>
    <row r="47" spans="1:6" ht="102" customHeight="1">
      <c r="A47" s="1" t="s">
        <v>38</v>
      </c>
      <c r="B47" s="5" t="s">
        <v>41</v>
      </c>
      <c r="C47" s="9" t="s">
        <v>24</v>
      </c>
      <c r="D47" s="20">
        <v>8</v>
      </c>
      <c r="F47" s="6">
        <f>D47*E47</f>
        <v>0</v>
      </c>
    </row>
    <row r="48" spans="1:6" ht="12.75" customHeight="1">
      <c r="A48" s="7"/>
      <c r="B48" s="8"/>
      <c r="C48" s="9"/>
      <c r="D48" s="17"/>
      <c r="E48" s="10"/>
      <c r="F48" s="10"/>
    </row>
    <row r="49" spans="1:6" ht="12.75" customHeight="1">
      <c r="A49" s="7"/>
      <c r="B49" s="8"/>
      <c r="C49" s="9"/>
      <c r="D49" s="17"/>
      <c r="E49" s="10"/>
      <c r="F49" s="10"/>
    </row>
    <row r="50" spans="1:6" ht="12.75" customHeight="1">
      <c r="A50" s="7"/>
      <c r="B50" s="8"/>
      <c r="C50" s="9"/>
      <c r="D50" s="17"/>
      <c r="E50" s="10"/>
      <c r="F50" s="10"/>
    </row>
    <row r="51" spans="1:6" ht="12.75" customHeight="1">
      <c r="A51" s="7"/>
      <c r="B51" s="8"/>
      <c r="C51" s="9"/>
      <c r="D51" s="17"/>
      <c r="E51" s="10"/>
      <c r="F51" s="10"/>
    </row>
    <row r="53" spans="1:6" s="30" customFormat="1" ht="13.5">
      <c r="A53" s="25"/>
      <c r="B53" s="26" t="s">
        <v>5</v>
      </c>
      <c r="C53" s="27"/>
      <c r="D53" s="28"/>
      <c r="E53" s="29"/>
      <c r="F53" s="29">
        <f>SUM(F15:F52)</f>
        <v>0</v>
      </c>
    </row>
    <row r="54" spans="1:6" s="30" customFormat="1" ht="13.5">
      <c r="A54" s="25"/>
      <c r="B54" s="31" t="s">
        <v>11</v>
      </c>
      <c r="C54" s="27"/>
      <c r="D54" s="28"/>
      <c r="E54" s="29"/>
      <c r="F54" s="29">
        <f>F53*0.25</f>
        <v>0</v>
      </c>
    </row>
    <row r="55" spans="1:6" s="30" customFormat="1" ht="13.5">
      <c r="A55" s="25"/>
      <c r="B55" s="31" t="s">
        <v>6</v>
      </c>
      <c r="C55" s="27"/>
      <c r="D55" s="28"/>
      <c r="E55" s="29"/>
      <c r="F55" s="29">
        <f>SUM(F53:F54)</f>
        <v>0</v>
      </c>
    </row>
    <row r="56" ht="12">
      <c r="B56" s="15"/>
    </row>
    <row r="57" ht="12">
      <c r="B57" s="15"/>
    </row>
    <row r="62" ht="12">
      <c r="B62" s="11"/>
    </row>
    <row r="63" ht="12">
      <c r="B63" s="11"/>
    </row>
    <row r="73" ht="12">
      <c r="B73" s="11"/>
    </row>
    <row r="80" ht="12">
      <c r="B80" s="15"/>
    </row>
  </sheetData>
  <sheetProtection/>
  <mergeCells count="2">
    <mergeCell ref="B3:F3"/>
    <mergeCell ref="B6:F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TIJAMI</dc:creator>
  <cp:keywords/>
  <dc:description/>
  <cp:lastModifiedBy>Administrator</cp:lastModifiedBy>
  <cp:lastPrinted>2018-02-18T16:26:01Z</cp:lastPrinted>
  <dcterms:created xsi:type="dcterms:W3CDTF">2008-09-03T14:15:19Z</dcterms:created>
  <dcterms:modified xsi:type="dcterms:W3CDTF">2020-05-11T07:30:35Z</dcterms:modified>
  <cp:category/>
  <cp:version/>
  <cp:contentType/>
  <cp:contentStatus/>
</cp:coreProperties>
</file>